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Sheet1!$A$2:$H$2</definedName>
  </definedNames>
  <calcPr calcId="144525"/>
</workbook>
</file>

<file path=xl/sharedStrings.xml><?xml version="1.0" encoding="utf-8"?>
<sst xmlns="http://schemas.openxmlformats.org/spreadsheetml/2006/main" count="405" uniqueCount="214">
  <si>
    <t>低值易耗品计划表（滨江校区）</t>
  </si>
  <si>
    <t>序号</t>
  </si>
  <si>
    <t xml:space="preserve">  低值易耗品名称</t>
  </si>
  <si>
    <t xml:space="preserve">  低值品目</t>
  </si>
  <si>
    <t>计量单位</t>
  </si>
  <si>
    <t>规格型号</t>
  </si>
  <si>
    <t>预算单价（元）</t>
  </si>
  <si>
    <t>数量</t>
  </si>
  <si>
    <t xml:space="preserve"> 总价（元）</t>
  </si>
  <si>
    <t>创可贴</t>
  </si>
  <si>
    <t>实验耗材包</t>
  </si>
  <si>
    <t>盒</t>
  </si>
  <si>
    <t>每盒20片</t>
  </si>
  <si>
    <t>3M透明敷贴</t>
  </si>
  <si>
    <t>型号：1624W；6cm*7cm；100张/盒</t>
  </si>
  <si>
    <t>静脉留置针（Y型）</t>
  </si>
  <si>
    <t>（24G*1.00）50支/盒</t>
  </si>
  <si>
    <t>（22G*1.00）50支/盒</t>
  </si>
  <si>
    <t>（20G*1.00）50支/盒</t>
  </si>
  <si>
    <t>一次性鼻氧导管</t>
  </si>
  <si>
    <t>袋</t>
  </si>
  <si>
    <t>型号：B型双鼻架独立灭菌包装1.5米，50个/袋</t>
  </si>
  <si>
    <t>一次性导尿包</t>
  </si>
  <si>
    <t>箱</t>
  </si>
  <si>
    <t>14F（A型）（50个/箱）</t>
  </si>
  <si>
    <t>一次性注射器2ml</t>
  </si>
  <si>
    <t>1800支/箱</t>
  </si>
  <si>
    <t>一次性注射器5ml</t>
  </si>
  <si>
    <t>1200支/箱</t>
  </si>
  <si>
    <t>医用充电手电筒</t>
  </si>
  <si>
    <t>个</t>
  </si>
  <si>
    <t>led医用瞳孔灯，充电式，黄、白双光源</t>
  </si>
  <si>
    <t>一次性口腔护理包</t>
  </si>
  <si>
    <t>200只/箱</t>
  </si>
  <si>
    <t>一次性灌肠包</t>
  </si>
  <si>
    <t>含PE手套、治疗巾、卫生纸和皂液；250包/箱</t>
  </si>
  <si>
    <t>一次性口罩</t>
  </si>
  <si>
    <t>包</t>
  </si>
  <si>
    <t>医用，国标GB19083-2010,20个/包</t>
  </si>
  <si>
    <t>一次性使用静脉输液针(5号半）</t>
  </si>
  <si>
    <t>紫色；0.55*18mm；；100套/袋</t>
  </si>
  <si>
    <t>一次性针头</t>
  </si>
  <si>
    <t>4.5号(0.45*16MM),100支/盒</t>
  </si>
  <si>
    <t>一次性橡胶外科手套7.5号</t>
  </si>
  <si>
    <t>橡胶材质；50副/盒，环氧乙烷灭菌</t>
  </si>
  <si>
    <t>一次性橡胶外科手套8号</t>
  </si>
  <si>
    <t>一次性压舌板</t>
  </si>
  <si>
    <t>每根压舌板独立纸质包装（100个/包）</t>
  </si>
  <si>
    <t>直尺20cm</t>
  </si>
  <si>
    <t>把</t>
  </si>
  <si>
    <t>塑料</t>
  </si>
  <si>
    <t>医用氧气充入</t>
  </si>
  <si>
    <t>瓶</t>
  </si>
  <si>
    <t>医用氧气瓶充氧，体积：48m3
压力：12MPa±0</t>
  </si>
  <si>
    <t>3M压力蒸汽灭菌指示胶带13223M斑马试纸条新华指示胶带</t>
  </si>
  <si>
    <t>卷</t>
  </si>
  <si>
    <t>斑马试纸条新华指示胶带</t>
  </si>
  <si>
    <t>注射用硫酸链霉素
（瓶装粉剂）</t>
  </si>
  <si>
    <t>50支/盒</t>
  </si>
  <si>
    <t>20ml注射器</t>
  </si>
  <si>
    <t>100支/盒</t>
  </si>
  <si>
    <t>50ml注射器</t>
  </si>
  <si>
    <t xml:space="preserve">
50支/盒</t>
  </si>
  <si>
    <t>新华121压力灭菌指示卡</t>
  </si>
  <si>
    <t>型号:121；200片/盒</t>
  </si>
  <si>
    <t>医用一次性防护服（灭菌型)</t>
  </si>
  <si>
    <t>套</t>
  </si>
  <si>
    <t>型号：连身式；规格：170码；</t>
  </si>
  <si>
    <t>型号：连身式；规格：175码；</t>
  </si>
  <si>
    <t>型号：连身式；规格：180码；</t>
  </si>
  <si>
    <t>医用隔离鞋套</t>
  </si>
  <si>
    <t>材质：50%PP+50%PE；
规格：36*40cm；10只/包；</t>
  </si>
  <si>
    <t>一次性加厚鞋套</t>
  </si>
  <si>
    <t>100只/包</t>
  </si>
  <si>
    <t>医用防护口罩</t>
  </si>
  <si>
    <t>3型号：9132；规格：20片/盒</t>
  </si>
  <si>
    <t>一次性吸痰管包</t>
  </si>
  <si>
    <t>FY-SCB-I；500件/箱；12F</t>
  </si>
  <si>
    <t>医用一次性无菌棉签（单头）</t>
  </si>
  <si>
    <t>10cm单头；50只/小袋；20小袋/包；1000只/包；</t>
  </si>
  <si>
    <t>软尺（体格测量）</t>
  </si>
  <si>
    <t>条</t>
  </si>
  <si>
    <t>加厚1.5米</t>
  </si>
  <si>
    <t>一次性使用输液连接管(注射泵用)</t>
  </si>
  <si>
    <t>根</t>
  </si>
  <si>
    <t>B(双圆锥接头)，1根/袋</t>
  </si>
  <si>
    <t>医用防护目镜</t>
  </si>
  <si>
    <t>只</t>
  </si>
  <si>
    <t>pc</t>
  </si>
  <si>
    <t>床头卡内芯</t>
  </si>
  <si>
    <t>张</t>
  </si>
  <si>
    <t>4色床头卡纸质</t>
  </si>
  <si>
    <t>一次性无菌医生帽加大圆帽</t>
  </si>
  <si>
    <t>蓝色，20只/包</t>
  </si>
  <si>
    <t>一次性连接导管</t>
  </si>
  <si>
    <t xml:space="preserve">
吸痰用，规格型号：A型10支/袋，</t>
  </si>
  <si>
    <t>卫生纸</t>
  </si>
  <si>
    <t>规格：200抽/包</t>
  </si>
  <si>
    <t>水银血压计</t>
  </si>
  <si>
    <t>水银血压计,臂带</t>
  </si>
  <si>
    <t>电子血压计</t>
  </si>
  <si>
    <t>电子血压计,臂带</t>
  </si>
  <si>
    <t>一次性胃管包
（鼻饲包）</t>
  </si>
  <si>
    <t>（Fr14）；80个/箱
含50ml注射器</t>
  </si>
  <si>
    <t>75%医用酒精</t>
  </si>
  <si>
    <t>普通化学试剂包</t>
  </si>
  <si>
    <t>100ml/瓶,
140瓶/箱</t>
  </si>
  <si>
    <t>500ml/瓶30瓶/箱</t>
  </si>
  <si>
    <t>安多福</t>
  </si>
  <si>
    <t>10瓶/盒,60ml/瓶</t>
  </si>
  <si>
    <t>洁肤柔免洗手消毒凝胶</t>
  </si>
  <si>
    <t>500ml</t>
  </si>
  <si>
    <t>0.9%氯化钠注射液</t>
  </si>
  <si>
    <t>10ml/支
5支/盒</t>
  </si>
  <si>
    <t>维生素B1</t>
  </si>
  <si>
    <t>2ml/支,10支/盒</t>
  </si>
  <si>
    <t>纯净水</t>
  </si>
  <si>
    <t>500ml/瓶,20瓶/箱</t>
  </si>
  <si>
    <r>
      <rPr>
        <sz val="9"/>
        <color indexed="8"/>
        <rFont val="宋体"/>
        <charset val="134"/>
      </rPr>
      <t>生理氯化钠溶液（外用冲洗）</t>
    </r>
  </si>
  <si>
    <t>规格：500mL/瓶；4.5g钠；</t>
  </si>
  <si>
    <t>0.9%氯化钠注射液（静脉输液用）</t>
  </si>
  <si>
    <t>250ml/瓶,塑料瓶，拉环式</t>
  </si>
  <si>
    <t>医用输液瓶口贴</t>
  </si>
  <si>
    <t>400片/盒</t>
  </si>
  <si>
    <r>
      <rPr>
        <sz val="9"/>
        <color rgb="FF000000"/>
        <rFont val="Times New Roman"/>
        <charset val="134"/>
      </rPr>
      <t>50%</t>
    </r>
    <r>
      <rPr>
        <sz val="9"/>
        <color rgb="FF000000"/>
        <rFont val="宋体"/>
        <charset val="134"/>
      </rPr>
      <t>葡萄糖饮品</t>
    </r>
  </si>
  <si>
    <t>10ml/支,6支/盒，塑料瓶</t>
  </si>
  <si>
    <t>小毛巾</t>
  </si>
  <si>
    <t>纯棉，34*34cm</t>
  </si>
  <si>
    <t>拖把</t>
  </si>
  <si>
    <t>一拖净干湿水桶墩布免手洗</t>
  </si>
  <si>
    <t>扫把套装</t>
  </si>
  <si>
    <t>扫把簸箕套装</t>
  </si>
  <si>
    <t>治疗碗</t>
  </si>
  <si>
    <t>不锈钢304，14cm</t>
  </si>
  <si>
    <t>治疗盘</t>
  </si>
  <si>
    <t>不锈钢304，45*33*3.4cm</t>
  </si>
  <si>
    <t>弯盘</t>
  </si>
  <si>
    <t>不锈钢304，18.5*10.5cm</t>
  </si>
  <si>
    <t>手腕带</t>
  </si>
  <si>
    <t>蓝色，100条/盒</t>
  </si>
  <si>
    <t>床刷</t>
  </si>
  <si>
    <t>扫床刷&amp;一次性刷套</t>
  </si>
  <si>
    <t>开口器</t>
  </si>
  <si>
    <t>304不锈钢，13cm</t>
  </si>
  <si>
    <t>舌钳</t>
  </si>
  <si>
    <t>304不锈钢，17cm</t>
  </si>
  <si>
    <t>别针</t>
  </si>
  <si>
    <t>加粗大号，55mm,80枚/盒</t>
  </si>
  <si>
    <t>无菌罐（不锈钢）</t>
  </si>
  <si>
    <t>不锈钢304，9cm</t>
  </si>
  <si>
    <r>
      <rPr>
        <sz val="9"/>
        <color rgb="FF000000"/>
        <rFont val="Times New Roman"/>
        <charset val="134"/>
      </rPr>
      <t>PH</t>
    </r>
    <r>
      <rPr>
        <sz val="9"/>
        <color rgb="FF000000"/>
        <rFont val="宋体"/>
        <charset val="134"/>
      </rPr>
      <t>试纸</t>
    </r>
  </si>
  <si>
    <t>酸碱度PH检测，20本/盒，80条/本</t>
  </si>
  <si>
    <t>水温计</t>
  </si>
  <si>
    <t>不锈钢探头针，食品级304</t>
  </si>
  <si>
    <t>香皂</t>
  </si>
  <si>
    <t>块</t>
  </si>
  <si>
    <t>500g/块</t>
  </si>
  <si>
    <t>梳子</t>
  </si>
  <si>
    <t>塑料，长度20cm及以上</t>
  </si>
  <si>
    <t>指甲剪</t>
  </si>
  <si>
    <t>A618大号</t>
  </si>
  <si>
    <r>
      <rPr>
        <sz val="9"/>
        <color rgb="FF000000"/>
        <rFont val="宋体"/>
        <charset val="134"/>
      </rPr>
      <t>病号服</t>
    </r>
    <r>
      <rPr>
        <sz val="9"/>
        <color rgb="FF000000"/>
        <rFont val="Times New Roman"/>
        <charset val="134"/>
      </rPr>
      <t>170cm</t>
    </r>
  </si>
  <si>
    <t>裤子上衣套装，纯棉，男女通用</t>
  </si>
  <si>
    <t>病号服175cm</t>
  </si>
  <si>
    <t>病号服180cm</t>
  </si>
  <si>
    <t>爽身粉</t>
  </si>
  <si>
    <t>140g/盒</t>
  </si>
  <si>
    <t>水桶</t>
  </si>
  <si>
    <t>塑料，大号17L及以上，可折叠</t>
  </si>
  <si>
    <t>一次性纸杯</t>
  </si>
  <si>
    <t>竹纤维纸杯，100只/袋</t>
  </si>
  <si>
    <t>口腔护理假牙</t>
  </si>
  <si>
    <t>6倍牙模型，规格：14.5*15.7*15cm</t>
  </si>
  <si>
    <t>扳手</t>
  </si>
  <si>
    <t>多功能活动扳手，大号12英寸，总长30cm</t>
  </si>
  <si>
    <t>氧气流量表</t>
  </si>
  <si>
    <t>浮标式氧气吸入器，含流量表、流量瓶、阀门</t>
  </si>
  <si>
    <t>水银体温计</t>
  </si>
  <si>
    <t>玻璃，100只/盒</t>
  </si>
  <si>
    <t>S钩（不锈钢）</t>
  </si>
  <si>
    <t>不锈钢304，大号，长12.4cm及以上</t>
  </si>
  <si>
    <t>无菌布袋（带绳子）</t>
  </si>
  <si>
    <t>长*宽=40*30cm，纯棉帆布，白色</t>
  </si>
  <si>
    <t>砂轮</t>
  </si>
  <si>
    <t>200个/包</t>
  </si>
  <si>
    <t>启瓶器</t>
  </si>
  <si>
    <t>多功能，长17cm及以上，大头直径3.2cm</t>
  </si>
  <si>
    <t>利器盒</t>
  </si>
  <si>
    <t>圆形，中号，4L</t>
  </si>
  <si>
    <t>剪刀（不锈钢）</t>
  </si>
  <si>
    <t>160mm*63mm</t>
  </si>
  <si>
    <t>塑料量桶（500ml）</t>
  </si>
  <si>
    <t>塑料，pp材质</t>
  </si>
  <si>
    <t>电池7号</t>
  </si>
  <si>
    <t>电压1.5V；无汞</t>
  </si>
  <si>
    <t>电池5号</t>
  </si>
  <si>
    <t>约束带（手脚腕）</t>
  </si>
  <si>
    <t>加厚，蓝色，海绵，30cm*8cm</t>
  </si>
  <si>
    <t>约束带（肩部）</t>
  </si>
  <si>
    <t>纯绵，绑带长216cm及以上，肩带长60cm以及上，带宽7.5cm及以上</t>
  </si>
  <si>
    <t>约束带（膝部）</t>
  </si>
  <si>
    <t>纯绵，绑带长92cm及以上，绑带内衬52*14cm</t>
  </si>
  <si>
    <t>约束带（腰胸通用）</t>
  </si>
  <si>
    <t>纯绵，展开总长118cm及以上，绑带长宽85*14cm</t>
  </si>
  <si>
    <t>华为pad保护套</t>
  </si>
  <si>
    <t>适用于华为平板mediaPAD C5.机型型号：BZT3-W59，液态硅胶</t>
  </si>
  <si>
    <t>充电器（三头）</t>
  </si>
  <si>
    <t>充电器66w快充，三合一充电线，120cm</t>
  </si>
  <si>
    <t>烧水壶</t>
  </si>
  <si>
    <t>sus304，容量1.5L</t>
  </si>
  <si>
    <t>培养皿（玻璃）</t>
  </si>
  <si>
    <t>高硼硅材质，直径90mm，10个/盒</t>
  </si>
  <si>
    <t>护理文书</t>
  </si>
  <si>
    <t>长期医嘱单，临时医嘱单，体温单，危重护理记录单，普通护理记录单，氧疗记录单，知情同意书，药品标贴等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</si>
</sst>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35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ajor"/>
    </font>
    <font>
      <b/>
      <sz val="20"/>
      <color theme="1"/>
      <name val="宋体"/>
      <charset val="134"/>
      <scheme val="minor"/>
    </font>
    <font>
      <sz val="9"/>
      <color indexed="8"/>
      <name val="宋体"/>
      <charset val="134"/>
      <scheme val="major"/>
    </font>
    <font>
      <b/>
      <sz val="10"/>
      <color indexed="8"/>
      <name val="黑体"/>
      <charset val="134"/>
    </font>
    <font>
      <b/>
      <sz val="10"/>
      <color rgb="FF000000"/>
      <name val="宋体"/>
      <charset val="134"/>
    </font>
    <font>
      <b/>
      <sz val="9"/>
      <color indexed="8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indexed="8"/>
      <name val="Times New Roman"/>
      <charset val="134"/>
    </font>
    <font>
      <sz val="9"/>
      <color rgb="FF000000"/>
      <name val="宋体"/>
      <charset val="134"/>
    </font>
    <font>
      <sz val="9"/>
      <name val="宋体"/>
      <charset val="134"/>
      <scheme val="major"/>
    </font>
    <font>
      <sz val="9"/>
      <color rgb="FF000000"/>
      <name val="Times New Roman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27" fillId="12" borderId="4" applyNumberFormat="0" applyAlignment="0" applyProtection="0">
      <alignment vertical="center"/>
    </xf>
    <xf numFmtId="0" fontId="28" fillId="13" borderId="9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4" fillId="0" borderId="0"/>
  </cellStyleXfs>
  <cellXfs count="32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177" fontId="1" fillId="0" borderId="0" xfId="0" applyNumberFormat="1" applyFont="1" applyFill="1">
      <alignment vertical="center"/>
    </xf>
    <xf numFmtId="177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3" fillId="0" borderId="2" xfId="5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4" fillId="2" borderId="2" xfId="51" applyNumberFormat="1" applyFont="1" applyFill="1" applyBorder="1" applyAlignment="1">
      <alignment horizontal="center" vertical="center" wrapText="1"/>
    </xf>
    <xf numFmtId="0" fontId="5" fillId="2" borderId="2" xfId="51" applyNumberFormat="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177" fontId="6" fillId="2" borderId="2" xfId="51" applyNumberFormat="1" applyFont="1" applyFill="1" applyBorder="1" applyAlignment="1">
      <alignment horizontal="center" vertical="center" wrapText="1"/>
    </xf>
    <xf numFmtId="0" fontId="7" fillId="0" borderId="2" xfId="51" applyNumberFormat="1" applyFont="1" applyFill="1" applyBorder="1" applyAlignment="1">
      <alignment horizontal="center" vertical="center" wrapText="1"/>
    </xf>
    <xf numFmtId="177" fontId="1" fillId="0" borderId="2" xfId="51" applyNumberFormat="1" applyFont="1" applyFill="1" applyBorder="1" applyAlignment="1">
      <alignment horizontal="center" vertical="center" wrapText="1"/>
    </xf>
    <xf numFmtId="177" fontId="7" fillId="0" borderId="2" xfId="51" applyNumberFormat="1" applyFont="1" applyFill="1" applyBorder="1" applyAlignment="1">
      <alignment horizontal="center" vertical="center" wrapText="1"/>
    </xf>
    <xf numFmtId="0" fontId="7" fillId="0" borderId="2" xfId="51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177" fontId="1" fillId="0" borderId="2" xfId="51" applyNumberFormat="1" applyFont="1" applyFill="1" applyBorder="1" applyAlignment="1">
      <alignment horizontal="center" vertical="center"/>
    </xf>
    <xf numFmtId="177" fontId="1" fillId="0" borderId="2" xfId="51" applyNumberFormat="1" applyFont="1" applyFill="1" applyBorder="1" applyAlignment="1">
      <alignment horizontal="center"/>
    </xf>
    <xf numFmtId="0" fontId="7" fillId="0" borderId="2" xfId="51" applyNumberFormat="1" applyFont="1" applyFill="1" applyBorder="1" applyAlignment="1">
      <alignment horizontal="center"/>
    </xf>
    <xf numFmtId="177" fontId="1" fillId="0" borderId="3" xfId="51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177" fontId="11" fillId="0" borderId="2" xfId="51" applyNumberFormat="1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177" fontId="13" fillId="0" borderId="2" xfId="0" applyNumberFormat="1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2 2" xfId="49"/>
    <cellStyle name="常规 2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02"/>
  <sheetViews>
    <sheetView tabSelected="1" workbookViewId="0">
      <selection activeCell="G2" sqref="G2"/>
    </sheetView>
  </sheetViews>
  <sheetFormatPr defaultColWidth="9" defaultRowHeight="13.5" outlineLevelCol="7"/>
  <cols>
    <col min="1" max="1" width="8.725" style="2" customWidth="1"/>
    <col min="2" max="2" width="22.2666666666667" style="2" customWidth="1"/>
    <col min="3" max="3" width="8.45" style="2" customWidth="1"/>
    <col min="4" max="4" width="5" style="2" customWidth="1"/>
    <col min="5" max="5" width="23.725" style="2" customWidth="1"/>
    <col min="6" max="6" width="6.875" style="3" customWidth="1"/>
    <col min="7" max="7" width="6" style="1" customWidth="1"/>
    <col min="8" max="8" width="11.875" style="4" customWidth="1"/>
    <col min="9" max="16384" width="9" style="2"/>
  </cols>
  <sheetData>
    <row r="1" ht="25.5" spans="1:8">
      <c r="A1" s="5" t="s">
        <v>0</v>
      </c>
      <c r="B1" s="6"/>
      <c r="C1" s="6"/>
      <c r="D1" s="6"/>
      <c r="E1" s="6"/>
      <c r="F1" s="7"/>
      <c r="G1" s="8"/>
      <c r="H1" s="9"/>
    </row>
    <row r="2" ht="24" spans="1:8">
      <c r="A2" s="10" t="s">
        <v>1</v>
      </c>
      <c r="B2" s="11" t="s">
        <v>2</v>
      </c>
      <c r="C2" s="11" t="s">
        <v>3</v>
      </c>
      <c r="D2" s="11" t="s">
        <v>4</v>
      </c>
      <c r="E2" s="12" t="s">
        <v>5</v>
      </c>
      <c r="F2" s="7" t="s">
        <v>6</v>
      </c>
      <c r="G2" s="13" t="s">
        <v>7</v>
      </c>
      <c r="H2" s="14" t="s">
        <v>8</v>
      </c>
    </row>
    <row r="3" ht="26.15" customHeight="1" spans="1:8">
      <c r="A3" s="10">
        <v>1</v>
      </c>
      <c r="B3" s="15" t="s">
        <v>9</v>
      </c>
      <c r="C3" s="15" t="s">
        <v>10</v>
      </c>
      <c r="D3" s="15" t="s">
        <v>11</v>
      </c>
      <c r="E3" s="15" t="s">
        <v>12</v>
      </c>
      <c r="F3" s="16">
        <v>4.16</v>
      </c>
      <c r="G3" s="15">
        <v>5</v>
      </c>
      <c r="H3" s="17">
        <f>F3*G3</f>
        <v>20.8</v>
      </c>
    </row>
    <row r="4" ht="26.15" customHeight="1" spans="1:8">
      <c r="A4" s="10">
        <v>2</v>
      </c>
      <c r="B4" s="15" t="s">
        <v>13</v>
      </c>
      <c r="C4" s="15" t="s">
        <v>10</v>
      </c>
      <c r="D4" s="15" t="s">
        <v>11</v>
      </c>
      <c r="E4" s="15" t="s">
        <v>14</v>
      </c>
      <c r="F4" s="16">
        <v>212.75</v>
      </c>
      <c r="G4" s="15">
        <v>8</v>
      </c>
      <c r="H4" s="17">
        <f t="shared" ref="H4:H35" si="0">F4*G4</f>
        <v>1702</v>
      </c>
    </row>
    <row r="5" ht="26.15" customHeight="1" spans="1:8">
      <c r="A5" s="10">
        <v>3</v>
      </c>
      <c r="B5" s="15" t="s">
        <v>15</v>
      </c>
      <c r="C5" s="15" t="s">
        <v>10</v>
      </c>
      <c r="D5" s="15" t="s">
        <v>11</v>
      </c>
      <c r="E5" s="15" t="s">
        <v>16</v>
      </c>
      <c r="F5" s="16">
        <v>316.25</v>
      </c>
      <c r="G5" s="15">
        <v>10</v>
      </c>
      <c r="H5" s="17">
        <f t="shared" si="0"/>
        <v>3162.5</v>
      </c>
    </row>
    <row r="6" ht="26.15" customHeight="1" spans="1:8">
      <c r="A6" s="10">
        <v>4</v>
      </c>
      <c r="B6" s="15" t="s">
        <v>15</v>
      </c>
      <c r="C6" s="15" t="s">
        <v>10</v>
      </c>
      <c r="D6" s="15" t="s">
        <v>11</v>
      </c>
      <c r="E6" s="15" t="s">
        <v>17</v>
      </c>
      <c r="F6" s="16">
        <v>316.25</v>
      </c>
      <c r="G6" s="15">
        <v>10</v>
      </c>
      <c r="H6" s="17">
        <f t="shared" si="0"/>
        <v>3162.5</v>
      </c>
    </row>
    <row r="7" ht="26.15" customHeight="1" spans="1:8">
      <c r="A7" s="10">
        <v>5</v>
      </c>
      <c r="B7" s="15" t="s">
        <v>15</v>
      </c>
      <c r="C7" s="15" t="s">
        <v>10</v>
      </c>
      <c r="D7" s="15" t="s">
        <v>11</v>
      </c>
      <c r="E7" s="15" t="s">
        <v>18</v>
      </c>
      <c r="F7" s="16">
        <v>316.25</v>
      </c>
      <c r="G7" s="15">
        <v>10</v>
      </c>
      <c r="H7" s="17">
        <f t="shared" si="0"/>
        <v>3162.5</v>
      </c>
    </row>
    <row r="8" ht="26.15" customHeight="1" spans="1:8">
      <c r="A8" s="10">
        <v>6</v>
      </c>
      <c r="B8" s="15" t="s">
        <v>19</v>
      </c>
      <c r="C8" s="15" t="s">
        <v>10</v>
      </c>
      <c r="D8" s="15" t="s">
        <v>20</v>
      </c>
      <c r="E8" s="15" t="s">
        <v>21</v>
      </c>
      <c r="F8" s="16">
        <v>47.5</v>
      </c>
      <c r="G8" s="15">
        <v>15</v>
      </c>
      <c r="H8" s="17">
        <f t="shared" si="0"/>
        <v>712.5</v>
      </c>
    </row>
    <row r="9" ht="26.15" customHeight="1" spans="1:8">
      <c r="A9" s="10">
        <v>7</v>
      </c>
      <c r="B9" s="15" t="s">
        <v>22</v>
      </c>
      <c r="C9" s="15" t="s">
        <v>10</v>
      </c>
      <c r="D9" s="15" t="s">
        <v>23</v>
      </c>
      <c r="E9" s="15" t="s">
        <v>24</v>
      </c>
      <c r="F9" s="16">
        <v>747.5</v>
      </c>
      <c r="G9" s="15">
        <v>15</v>
      </c>
      <c r="H9" s="17">
        <f t="shared" si="0"/>
        <v>11212.5</v>
      </c>
    </row>
    <row r="10" ht="26.15" customHeight="1" spans="1:8">
      <c r="A10" s="10">
        <v>8</v>
      </c>
      <c r="B10" s="15" t="s">
        <v>25</v>
      </c>
      <c r="C10" s="15" t="s">
        <v>10</v>
      </c>
      <c r="D10" s="15" t="s">
        <v>23</v>
      </c>
      <c r="E10" s="15" t="s">
        <v>26</v>
      </c>
      <c r="F10" s="16">
        <v>1380</v>
      </c>
      <c r="G10" s="15">
        <v>1</v>
      </c>
      <c r="H10" s="17">
        <f t="shared" si="0"/>
        <v>1380</v>
      </c>
    </row>
    <row r="11" ht="26.15" customHeight="1" spans="1:8">
      <c r="A11" s="10">
        <v>9</v>
      </c>
      <c r="B11" s="15" t="s">
        <v>27</v>
      </c>
      <c r="C11" s="15" t="s">
        <v>10</v>
      </c>
      <c r="D11" s="15" t="s">
        <v>23</v>
      </c>
      <c r="E11" s="15" t="s">
        <v>28</v>
      </c>
      <c r="F11" s="16">
        <v>1380</v>
      </c>
      <c r="G11" s="15">
        <v>1</v>
      </c>
      <c r="H11" s="17">
        <f t="shared" si="0"/>
        <v>1380</v>
      </c>
    </row>
    <row r="12" s="1" customFormat="1" ht="26.15" customHeight="1" spans="1:8">
      <c r="A12" s="10">
        <v>10</v>
      </c>
      <c r="B12" s="15" t="s">
        <v>29</v>
      </c>
      <c r="C12" s="15" t="s">
        <v>10</v>
      </c>
      <c r="D12" s="15" t="s">
        <v>30</v>
      </c>
      <c r="E12" s="15" t="s">
        <v>31</v>
      </c>
      <c r="F12" s="16">
        <v>15</v>
      </c>
      <c r="G12" s="15">
        <v>40</v>
      </c>
      <c r="H12" s="17">
        <f t="shared" si="0"/>
        <v>600</v>
      </c>
    </row>
    <row r="13" ht="26.15" customHeight="1" spans="1:8">
      <c r="A13" s="10">
        <v>11</v>
      </c>
      <c r="B13" s="15" t="s">
        <v>32</v>
      </c>
      <c r="C13" s="15" t="s">
        <v>10</v>
      </c>
      <c r="D13" s="15" t="s">
        <v>23</v>
      </c>
      <c r="E13" s="15" t="s">
        <v>33</v>
      </c>
      <c r="F13" s="16">
        <v>943</v>
      </c>
      <c r="G13" s="15">
        <v>3</v>
      </c>
      <c r="H13" s="17">
        <f t="shared" si="0"/>
        <v>2829</v>
      </c>
    </row>
    <row r="14" ht="26.15" customHeight="1" spans="1:8">
      <c r="A14" s="10">
        <v>12</v>
      </c>
      <c r="B14" s="15" t="s">
        <v>34</v>
      </c>
      <c r="C14" s="15" t="s">
        <v>10</v>
      </c>
      <c r="D14" s="15" t="s">
        <v>23</v>
      </c>
      <c r="E14" s="15" t="s">
        <v>35</v>
      </c>
      <c r="F14" s="16">
        <v>955</v>
      </c>
      <c r="G14" s="15">
        <v>2</v>
      </c>
      <c r="H14" s="17">
        <f t="shared" si="0"/>
        <v>1910</v>
      </c>
    </row>
    <row r="15" ht="26.15" customHeight="1" spans="1:8">
      <c r="A15" s="10">
        <v>13</v>
      </c>
      <c r="B15" s="15" t="s">
        <v>36</v>
      </c>
      <c r="C15" s="15" t="s">
        <v>10</v>
      </c>
      <c r="D15" s="15" t="s">
        <v>37</v>
      </c>
      <c r="E15" s="15" t="s">
        <v>38</v>
      </c>
      <c r="F15" s="16">
        <v>12</v>
      </c>
      <c r="G15" s="15">
        <v>50</v>
      </c>
      <c r="H15" s="17">
        <f t="shared" si="0"/>
        <v>600</v>
      </c>
    </row>
    <row r="16" ht="26.15" customHeight="1" spans="1:8">
      <c r="A16" s="10">
        <v>14</v>
      </c>
      <c r="B16" s="15" t="s">
        <v>39</v>
      </c>
      <c r="C16" s="15" t="s">
        <v>10</v>
      </c>
      <c r="D16" s="15" t="s">
        <v>20</v>
      </c>
      <c r="E16" s="15" t="s">
        <v>40</v>
      </c>
      <c r="F16" s="16">
        <v>21.62</v>
      </c>
      <c r="G16" s="15">
        <v>1</v>
      </c>
      <c r="H16" s="17">
        <f t="shared" si="0"/>
        <v>21.62</v>
      </c>
    </row>
    <row r="17" ht="26.15" customHeight="1" spans="1:8">
      <c r="A17" s="10">
        <v>15</v>
      </c>
      <c r="B17" s="18" t="s">
        <v>41</v>
      </c>
      <c r="C17" s="18" t="s">
        <v>10</v>
      </c>
      <c r="D17" s="18" t="s">
        <v>11</v>
      </c>
      <c r="E17" s="15" t="s">
        <v>42</v>
      </c>
      <c r="F17" s="16">
        <v>30</v>
      </c>
      <c r="G17" s="15">
        <v>10</v>
      </c>
      <c r="H17" s="17">
        <f t="shared" si="0"/>
        <v>300</v>
      </c>
    </row>
    <row r="18" ht="26.15" customHeight="1" spans="1:8">
      <c r="A18" s="10">
        <v>16</v>
      </c>
      <c r="B18" s="15" t="s">
        <v>43</v>
      </c>
      <c r="C18" s="15" t="s">
        <v>10</v>
      </c>
      <c r="D18" s="15" t="s">
        <v>11</v>
      </c>
      <c r="E18" s="15" t="s">
        <v>44</v>
      </c>
      <c r="F18" s="16">
        <v>135</v>
      </c>
      <c r="G18" s="15">
        <v>6</v>
      </c>
      <c r="H18" s="17">
        <f t="shared" si="0"/>
        <v>810</v>
      </c>
    </row>
    <row r="19" ht="26.15" customHeight="1" spans="1:8">
      <c r="A19" s="10">
        <v>17</v>
      </c>
      <c r="B19" s="15" t="s">
        <v>45</v>
      </c>
      <c r="C19" s="15" t="s">
        <v>10</v>
      </c>
      <c r="D19" s="15" t="s">
        <v>11</v>
      </c>
      <c r="E19" s="15" t="s">
        <v>44</v>
      </c>
      <c r="F19" s="16">
        <v>135</v>
      </c>
      <c r="G19" s="15">
        <v>16</v>
      </c>
      <c r="H19" s="17">
        <f t="shared" si="0"/>
        <v>2160</v>
      </c>
    </row>
    <row r="20" ht="26.15" customHeight="1" spans="1:8">
      <c r="A20" s="10">
        <v>18</v>
      </c>
      <c r="B20" s="15" t="s">
        <v>46</v>
      </c>
      <c r="C20" s="15" t="s">
        <v>10</v>
      </c>
      <c r="D20" s="15" t="s">
        <v>37</v>
      </c>
      <c r="E20" s="15" t="s">
        <v>47</v>
      </c>
      <c r="F20" s="16">
        <v>6.58</v>
      </c>
      <c r="G20" s="15">
        <v>2</v>
      </c>
      <c r="H20" s="17">
        <f t="shared" si="0"/>
        <v>13.16</v>
      </c>
    </row>
    <row r="21" ht="26.15" customHeight="1" spans="1:8">
      <c r="A21" s="10">
        <v>19</v>
      </c>
      <c r="B21" s="15" t="s">
        <v>48</v>
      </c>
      <c r="C21" s="15" t="s">
        <v>10</v>
      </c>
      <c r="D21" s="15" t="s">
        <v>49</v>
      </c>
      <c r="E21" s="15" t="s">
        <v>50</v>
      </c>
      <c r="F21" s="16">
        <v>3</v>
      </c>
      <c r="G21" s="15">
        <v>12</v>
      </c>
      <c r="H21" s="17">
        <f t="shared" si="0"/>
        <v>36</v>
      </c>
    </row>
    <row r="22" s="1" customFormat="1" ht="26.15" customHeight="1" spans="1:8">
      <c r="A22" s="10">
        <v>20</v>
      </c>
      <c r="B22" s="15" t="s">
        <v>51</v>
      </c>
      <c r="C22" s="15" t="s">
        <v>10</v>
      </c>
      <c r="D22" s="15" t="s">
        <v>52</v>
      </c>
      <c r="E22" s="15" t="s">
        <v>53</v>
      </c>
      <c r="F22" s="16">
        <v>92</v>
      </c>
      <c r="G22" s="15">
        <v>8</v>
      </c>
      <c r="H22" s="17">
        <f t="shared" si="0"/>
        <v>736</v>
      </c>
    </row>
    <row r="23" ht="26.15" customHeight="1" spans="1:8">
      <c r="A23" s="10">
        <v>21</v>
      </c>
      <c r="B23" s="15" t="s">
        <v>54</v>
      </c>
      <c r="C23" s="15" t="s">
        <v>10</v>
      </c>
      <c r="D23" s="15" t="s">
        <v>55</v>
      </c>
      <c r="E23" s="15" t="s">
        <v>56</v>
      </c>
      <c r="F23" s="16">
        <v>57.5</v>
      </c>
      <c r="G23" s="15">
        <v>1</v>
      </c>
      <c r="H23" s="17">
        <f t="shared" si="0"/>
        <v>57.5</v>
      </c>
    </row>
    <row r="24" ht="26.15" customHeight="1" spans="1:8">
      <c r="A24" s="10">
        <v>22</v>
      </c>
      <c r="B24" s="15" t="s">
        <v>57</v>
      </c>
      <c r="C24" s="15" t="s">
        <v>10</v>
      </c>
      <c r="D24" s="15" t="s">
        <v>11</v>
      </c>
      <c r="E24" s="15" t="s">
        <v>58</v>
      </c>
      <c r="F24" s="16">
        <v>86.25</v>
      </c>
      <c r="G24" s="15">
        <v>50</v>
      </c>
      <c r="H24" s="17">
        <f t="shared" si="0"/>
        <v>4312.5</v>
      </c>
    </row>
    <row r="25" ht="26.15" customHeight="1" spans="1:8">
      <c r="A25" s="10">
        <v>23</v>
      </c>
      <c r="B25" s="15" t="s">
        <v>59</v>
      </c>
      <c r="C25" s="15" t="s">
        <v>10</v>
      </c>
      <c r="D25" s="15" t="s">
        <v>11</v>
      </c>
      <c r="E25" s="15" t="s">
        <v>60</v>
      </c>
      <c r="F25" s="16">
        <v>46</v>
      </c>
      <c r="G25" s="15">
        <v>1</v>
      </c>
      <c r="H25" s="17">
        <f t="shared" si="0"/>
        <v>46</v>
      </c>
    </row>
    <row r="26" ht="26.15" customHeight="1" spans="1:8">
      <c r="A26" s="10">
        <v>24</v>
      </c>
      <c r="B26" s="19" t="s">
        <v>61</v>
      </c>
      <c r="C26" s="15" t="s">
        <v>10</v>
      </c>
      <c r="D26" s="15" t="s">
        <v>11</v>
      </c>
      <c r="E26" s="15" t="s">
        <v>62</v>
      </c>
      <c r="F26" s="16">
        <v>46</v>
      </c>
      <c r="G26" s="15">
        <v>2</v>
      </c>
      <c r="H26" s="17">
        <f t="shared" si="0"/>
        <v>92</v>
      </c>
    </row>
    <row r="27" ht="26.15" customHeight="1" spans="1:8">
      <c r="A27" s="10">
        <v>25</v>
      </c>
      <c r="B27" s="15" t="s">
        <v>63</v>
      </c>
      <c r="C27" s="15" t="s">
        <v>10</v>
      </c>
      <c r="D27" s="15" t="s">
        <v>11</v>
      </c>
      <c r="E27" s="15" t="s">
        <v>64</v>
      </c>
      <c r="F27" s="16">
        <v>16.1</v>
      </c>
      <c r="G27" s="15">
        <v>2</v>
      </c>
      <c r="H27" s="17">
        <f t="shared" si="0"/>
        <v>32.2</v>
      </c>
    </row>
    <row r="28" ht="26.15" customHeight="1" spans="1:8">
      <c r="A28" s="10">
        <v>26</v>
      </c>
      <c r="B28" s="15" t="s">
        <v>65</v>
      </c>
      <c r="C28" s="15" t="s">
        <v>10</v>
      </c>
      <c r="D28" s="15" t="s">
        <v>66</v>
      </c>
      <c r="E28" s="15" t="s">
        <v>67</v>
      </c>
      <c r="F28" s="16">
        <v>39.5</v>
      </c>
      <c r="G28" s="15">
        <v>10</v>
      </c>
      <c r="H28" s="17">
        <f t="shared" si="0"/>
        <v>395</v>
      </c>
    </row>
    <row r="29" ht="26.15" customHeight="1" spans="1:8">
      <c r="A29" s="10">
        <v>27</v>
      </c>
      <c r="B29" s="15" t="s">
        <v>65</v>
      </c>
      <c r="C29" s="15" t="s">
        <v>10</v>
      </c>
      <c r="D29" s="15" t="s">
        <v>66</v>
      </c>
      <c r="E29" s="15" t="s">
        <v>68</v>
      </c>
      <c r="F29" s="16">
        <v>39.5</v>
      </c>
      <c r="G29" s="15">
        <v>60</v>
      </c>
      <c r="H29" s="17">
        <f t="shared" si="0"/>
        <v>2370</v>
      </c>
    </row>
    <row r="30" ht="26.15" customHeight="1" spans="1:8">
      <c r="A30" s="10">
        <v>28</v>
      </c>
      <c r="B30" s="15" t="s">
        <v>65</v>
      </c>
      <c r="C30" s="15" t="s">
        <v>10</v>
      </c>
      <c r="D30" s="15" t="s">
        <v>66</v>
      </c>
      <c r="E30" s="15" t="s">
        <v>69</v>
      </c>
      <c r="F30" s="16">
        <v>39.5</v>
      </c>
      <c r="G30" s="15">
        <v>30</v>
      </c>
      <c r="H30" s="17">
        <f t="shared" si="0"/>
        <v>1185</v>
      </c>
    </row>
    <row r="31" ht="26.15" customHeight="1" spans="1:8">
      <c r="A31" s="10">
        <v>29</v>
      </c>
      <c r="B31" s="15" t="s">
        <v>70</v>
      </c>
      <c r="C31" s="15" t="s">
        <v>10</v>
      </c>
      <c r="D31" s="15" t="s">
        <v>37</v>
      </c>
      <c r="E31" s="15" t="s">
        <v>71</v>
      </c>
      <c r="F31" s="16">
        <v>180</v>
      </c>
      <c r="G31" s="15">
        <v>20</v>
      </c>
      <c r="H31" s="17">
        <f t="shared" si="0"/>
        <v>3600</v>
      </c>
    </row>
    <row r="32" ht="26.15" customHeight="1" spans="1:8">
      <c r="A32" s="10">
        <v>30</v>
      </c>
      <c r="B32" s="15" t="s">
        <v>72</v>
      </c>
      <c r="C32" s="15" t="s">
        <v>10</v>
      </c>
      <c r="D32" s="15" t="s">
        <v>37</v>
      </c>
      <c r="E32" s="15" t="s">
        <v>73</v>
      </c>
      <c r="F32" s="16">
        <v>15.6</v>
      </c>
      <c r="G32" s="15">
        <v>5</v>
      </c>
      <c r="H32" s="17">
        <f t="shared" si="0"/>
        <v>78</v>
      </c>
    </row>
    <row r="33" ht="26.15" customHeight="1" spans="1:8">
      <c r="A33" s="10">
        <v>31</v>
      </c>
      <c r="B33" s="15" t="s">
        <v>74</v>
      </c>
      <c r="C33" s="15" t="s">
        <v>10</v>
      </c>
      <c r="D33" s="15" t="s">
        <v>11</v>
      </c>
      <c r="E33" s="15" t="s">
        <v>75</v>
      </c>
      <c r="F33" s="16">
        <v>236</v>
      </c>
      <c r="G33" s="15">
        <v>10</v>
      </c>
      <c r="H33" s="17">
        <f t="shared" si="0"/>
        <v>2360</v>
      </c>
    </row>
    <row r="34" ht="26.15" customHeight="1" spans="1:8">
      <c r="A34" s="10">
        <v>32</v>
      </c>
      <c r="B34" s="15" t="s">
        <v>76</v>
      </c>
      <c r="C34" s="15" t="s">
        <v>10</v>
      </c>
      <c r="D34" s="15" t="s">
        <v>23</v>
      </c>
      <c r="E34" s="15" t="s">
        <v>77</v>
      </c>
      <c r="F34" s="16">
        <v>950</v>
      </c>
      <c r="G34" s="15">
        <v>2</v>
      </c>
      <c r="H34" s="17">
        <f t="shared" si="0"/>
        <v>1900</v>
      </c>
    </row>
    <row r="35" ht="26.15" customHeight="1" spans="1:8">
      <c r="A35" s="10">
        <v>33</v>
      </c>
      <c r="B35" s="15" t="s">
        <v>78</v>
      </c>
      <c r="C35" s="15" t="s">
        <v>10</v>
      </c>
      <c r="D35" s="15" t="s">
        <v>37</v>
      </c>
      <c r="E35" s="15" t="s">
        <v>79</v>
      </c>
      <c r="F35" s="16">
        <v>8.74</v>
      </c>
      <c r="G35" s="15">
        <v>20</v>
      </c>
      <c r="H35" s="17">
        <f t="shared" si="0"/>
        <v>174.8</v>
      </c>
    </row>
    <row r="36" ht="26.15" customHeight="1" spans="1:8">
      <c r="A36" s="10">
        <v>34</v>
      </c>
      <c r="B36" s="15" t="s">
        <v>80</v>
      </c>
      <c r="C36" s="15" t="s">
        <v>10</v>
      </c>
      <c r="D36" s="15" t="s">
        <v>81</v>
      </c>
      <c r="E36" s="15" t="s">
        <v>82</v>
      </c>
      <c r="F36" s="16">
        <v>5.75</v>
      </c>
      <c r="G36" s="15">
        <v>20</v>
      </c>
      <c r="H36" s="17">
        <f t="shared" ref="H36:H67" si="1">F36*G36</f>
        <v>115</v>
      </c>
    </row>
    <row r="37" ht="26.15" customHeight="1" spans="1:8">
      <c r="A37" s="10">
        <v>35</v>
      </c>
      <c r="B37" s="15" t="s">
        <v>83</v>
      </c>
      <c r="C37" s="15" t="s">
        <v>10</v>
      </c>
      <c r="D37" s="15" t="s">
        <v>84</v>
      </c>
      <c r="E37" s="15" t="s">
        <v>85</v>
      </c>
      <c r="F37" s="16">
        <v>0.99</v>
      </c>
      <c r="G37" s="15">
        <v>10</v>
      </c>
      <c r="H37" s="17">
        <f t="shared" si="1"/>
        <v>9.9</v>
      </c>
    </row>
    <row r="38" ht="26.15" customHeight="1" spans="1:8">
      <c r="A38" s="10">
        <v>36</v>
      </c>
      <c r="B38" s="15" t="s">
        <v>86</v>
      </c>
      <c r="C38" s="15" t="s">
        <v>10</v>
      </c>
      <c r="D38" s="15" t="s">
        <v>87</v>
      </c>
      <c r="E38" s="15" t="s">
        <v>88</v>
      </c>
      <c r="F38" s="16">
        <v>23.6</v>
      </c>
      <c r="G38" s="15">
        <v>20</v>
      </c>
      <c r="H38" s="17">
        <f t="shared" si="1"/>
        <v>472</v>
      </c>
    </row>
    <row r="39" ht="26.15" customHeight="1" spans="1:8">
      <c r="A39" s="10">
        <v>37</v>
      </c>
      <c r="B39" s="15" t="s">
        <v>89</v>
      </c>
      <c r="C39" s="15" t="s">
        <v>10</v>
      </c>
      <c r="D39" s="15" t="s">
        <v>90</v>
      </c>
      <c r="E39" s="15" t="s">
        <v>91</v>
      </c>
      <c r="F39" s="16">
        <v>0.06</v>
      </c>
      <c r="G39" s="15">
        <v>100</v>
      </c>
      <c r="H39" s="17">
        <f t="shared" si="1"/>
        <v>6</v>
      </c>
    </row>
    <row r="40" ht="26.15" customHeight="1" spans="1:8">
      <c r="A40" s="10">
        <v>38</v>
      </c>
      <c r="B40" s="15" t="s">
        <v>92</v>
      </c>
      <c r="C40" s="15" t="s">
        <v>10</v>
      </c>
      <c r="D40" s="15" t="s">
        <v>37</v>
      </c>
      <c r="E40" s="15" t="s">
        <v>93</v>
      </c>
      <c r="F40" s="16">
        <v>8</v>
      </c>
      <c r="G40" s="15">
        <v>30</v>
      </c>
      <c r="H40" s="17">
        <f t="shared" si="1"/>
        <v>240</v>
      </c>
    </row>
    <row r="41" ht="26.15" customHeight="1" spans="1:8">
      <c r="A41" s="10">
        <v>39</v>
      </c>
      <c r="B41" s="15" t="s">
        <v>94</v>
      </c>
      <c r="C41" s="15" t="s">
        <v>10</v>
      </c>
      <c r="D41" s="15" t="s">
        <v>20</v>
      </c>
      <c r="E41" s="15" t="s">
        <v>95</v>
      </c>
      <c r="F41" s="16">
        <v>18.96</v>
      </c>
      <c r="G41" s="15">
        <v>2</v>
      </c>
      <c r="H41" s="17">
        <f t="shared" si="1"/>
        <v>37.92</v>
      </c>
    </row>
    <row r="42" ht="26.15" customHeight="1" spans="1:8">
      <c r="A42" s="10">
        <v>40</v>
      </c>
      <c r="B42" s="15" t="s">
        <v>96</v>
      </c>
      <c r="C42" s="18" t="s">
        <v>10</v>
      </c>
      <c r="D42" s="18" t="s">
        <v>37</v>
      </c>
      <c r="E42" s="15" t="s">
        <v>97</v>
      </c>
      <c r="F42" s="20">
        <v>6.67</v>
      </c>
      <c r="G42" s="15">
        <v>50</v>
      </c>
      <c r="H42" s="17">
        <f t="shared" si="1"/>
        <v>333.5</v>
      </c>
    </row>
    <row r="43" ht="26.15" customHeight="1" spans="1:8">
      <c r="A43" s="10">
        <v>41</v>
      </c>
      <c r="B43" s="15" t="s">
        <v>98</v>
      </c>
      <c r="C43" s="18" t="s">
        <v>10</v>
      </c>
      <c r="D43" s="18" t="s">
        <v>30</v>
      </c>
      <c r="E43" s="15" t="s">
        <v>99</v>
      </c>
      <c r="F43" s="21">
        <v>133.4</v>
      </c>
      <c r="G43" s="22">
        <v>50</v>
      </c>
      <c r="H43" s="17">
        <f t="shared" si="1"/>
        <v>6670</v>
      </c>
    </row>
    <row r="44" ht="26.15" customHeight="1" spans="1:8">
      <c r="A44" s="10">
        <v>42</v>
      </c>
      <c r="B44" s="15" t="s">
        <v>100</v>
      </c>
      <c r="C44" s="18" t="s">
        <v>10</v>
      </c>
      <c r="D44" s="18" t="s">
        <v>30</v>
      </c>
      <c r="E44" s="15" t="s">
        <v>101</v>
      </c>
      <c r="F44" s="21">
        <v>109</v>
      </c>
      <c r="G44" s="18">
        <v>10</v>
      </c>
      <c r="H44" s="17">
        <f t="shared" si="1"/>
        <v>1090</v>
      </c>
    </row>
    <row r="45" ht="26.15" customHeight="1" spans="1:8">
      <c r="A45" s="10">
        <v>43</v>
      </c>
      <c r="B45" s="15" t="s">
        <v>102</v>
      </c>
      <c r="C45" s="18" t="s">
        <v>10</v>
      </c>
      <c r="D45" s="18" t="s">
        <v>23</v>
      </c>
      <c r="E45" s="15" t="s">
        <v>103</v>
      </c>
      <c r="F45" s="23">
        <v>832.73</v>
      </c>
      <c r="G45" s="18">
        <v>10</v>
      </c>
      <c r="H45" s="17">
        <f t="shared" si="1"/>
        <v>8327.3</v>
      </c>
    </row>
    <row r="46" ht="26.15" customHeight="1" spans="1:8">
      <c r="A46" s="10">
        <v>44</v>
      </c>
      <c r="B46" s="18" t="s">
        <v>104</v>
      </c>
      <c r="C46" s="18" t="s">
        <v>105</v>
      </c>
      <c r="D46" s="18" t="s">
        <v>23</v>
      </c>
      <c r="E46" s="15" t="s">
        <v>106</v>
      </c>
      <c r="F46" s="20">
        <v>275</v>
      </c>
      <c r="G46" s="18">
        <v>1</v>
      </c>
      <c r="H46" s="17">
        <f t="shared" si="1"/>
        <v>275</v>
      </c>
    </row>
    <row r="47" ht="26.15" customHeight="1" spans="1:8">
      <c r="A47" s="10">
        <v>45</v>
      </c>
      <c r="B47" s="18" t="s">
        <v>104</v>
      </c>
      <c r="C47" s="18" t="s">
        <v>105</v>
      </c>
      <c r="D47" s="18" t="s">
        <v>23</v>
      </c>
      <c r="E47" s="15" t="s">
        <v>107</v>
      </c>
      <c r="F47" s="20">
        <v>127.5</v>
      </c>
      <c r="G47" s="18">
        <v>1</v>
      </c>
      <c r="H47" s="17">
        <f t="shared" si="1"/>
        <v>127.5</v>
      </c>
    </row>
    <row r="48" ht="26.15" customHeight="1" spans="1:8">
      <c r="A48" s="10">
        <v>46</v>
      </c>
      <c r="B48" s="18" t="s">
        <v>108</v>
      </c>
      <c r="C48" s="18" t="s">
        <v>105</v>
      </c>
      <c r="D48" s="18" t="s">
        <v>11</v>
      </c>
      <c r="E48" s="15" t="s">
        <v>109</v>
      </c>
      <c r="F48" s="20">
        <v>62.5</v>
      </c>
      <c r="G48" s="18">
        <v>5</v>
      </c>
      <c r="H48" s="17">
        <f t="shared" si="1"/>
        <v>312.5</v>
      </c>
    </row>
    <row r="49" s="1" customFormat="1" ht="26.15" customHeight="1" spans="1:8">
      <c r="A49" s="10">
        <v>47</v>
      </c>
      <c r="B49" s="18" t="s">
        <v>110</v>
      </c>
      <c r="C49" s="18" t="s">
        <v>105</v>
      </c>
      <c r="D49" s="18" t="s">
        <v>52</v>
      </c>
      <c r="E49" s="15" t="s">
        <v>111</v>
      </c>
      <c r="F49" s="20">
        <v>27.5</v>
      </c>
      <c r="G49" s="18">
        <v>30</v>
      </c>
      <c r="H49" s="17">
        <f t="shared" si="1"/>
        <v>825</v>
      </c>
    </row>
    <row r="50" ht="26.15" customHeight="1" spans="1:8">
      <c r="A50" s="10">
        <v>48</v>
      </c>
      <c r="B50" s="18" t="s">
        <v>112</v>
      </c>
      <c r="C50" s="18" t="s">
        <v>105</v>
      </c>
      <c r="D50" s="18" t="s">
        <v>11</v>
      </c>
      <c r="E50" s="15" t="s">
        <v>113</v>
      </c>
      <c r="F50" s="20">
        <v>2.34</v>
      </c>
      <c r="G50" s="18">
        <v>500</v>
      </c>
      <c r="H50" s="17">
        <f t="shared" si="1"/>
        <v>1170</v>
      </c>
    </row>
    <row r="51" ht="26.15" customHeight="1" spans="1:8">
      <c r="A51" s="10">
        <v>49</v>
      </c>
      <c r="B51" s="18" t="s">
        <v>114</v>
      </c>
      <c r="C51" s="18" t="s">
        <v>105</v>
      </c>
      <c r="D51" s="18" t="s">
        <v>11</v>
      </c>
      <c r="E51" s="15" t="s">
        <v>115</v>
      </c>
      <c r="F51" s="20">
        <v>2.19</v>
      </c>
      <c r="G51" s="18">
        <v>500</v>
      </c>
      <c r="H51" s="17">
        <f t="shared" si="1"/>
        <v>1095</v>
      </c>
    </row>
    <row r="52" ht="26.15" customHeight="1" spans="1:8">
      <c r="A52" s="10">
        <v>50</v>
      </c>
      <c r="B52" s="18" t="s">
        <v>116</v>
      </c>
      <c r="C52" s="18" t="s">
        <v>105</v>
      </c>
      <c r="D52" s="18" t="s">
        <v>23</v>
      </c>
      <c r="E52" s="15" t="s">
        <v>117</v>
      </c>
      <c r="F52" s="20">
        <v>31.25</v>
      </c>
      <c r="G52" s="18">
        <v>20</v>
      </c>
      <c r="H52" s="17">
        <f t="shared" si="1"/>
        <v>625</v>
      </c>
    </row>
    <row r="53" ht="26.15" customHeight="1" spans="1:8">
      <c r="A53" s="10">
        <v>51</v>
      </c>
      <c r="B53" s="24" t="s">
        <v>118</v>
      </c>
      <c r="C53" s="18" t="s">
        <v>105</v>
      </c>
      <c r="D53" s="18" t="s">
        <v>52</v>
      </c>
      <c r="E53" s="15" t="s">
        <v>119</v>
      </c>
      <c r="F53" s="20">
        <v>6.57</v>
      </c>
      <c r="G53" s="18">
        <v>100</v>
      </c>
      <c r="H53" s="17">
        <f t="shared" si="1"/>
        <v>657</v>
      </c>
    </row>
    <row r="54" ht="26.15" customHeight="1" spans="1:8">
      <c r="A54" s="10">
        <v>52</v>
      </c>
      <c r="B54" s="18" t="s">
        <v>120</v>
      </c>
      <c r="C54" s="18" t="s">
        <v>105</v>
      </c>
      <c r="D54" s="18" t="s">
        <v>52</v>
      </c>
      <c r="E54" s="15" t="s">
        <v>121</v>
      </c>
      <c r="F54" s="20">
        <v>4.76</v>
      </c>
      <c r="G54" s="18">
        <v>800</v>
      </c>
      <c r="H54" s="17">
        <f t="shared" si="1"/>
        <v>3808</v>
      </c>
    </row>
    <row r="55" spans="1:8">
      <c r="A55" s="10">
        <v>53</v>
      </c>
      <c r="B55" s="25" t="s">
        <v>122</v>
      </c>
      <c r="C55" s="18" t="s">
        <v>10</v>
      </c>
      <c r="D55" s="18" t="s">
        <v>11</v>
      </c>
      <c r="E55" s="15" t="s">
        <v>123</v>
      </c>
      <c r="F55" s="26">
        <v>11.8</v>
      </c>
      <c r="G55" s="18">
        <v>5</v>
      </c>
      <c r="H55" s="17">
        <f t="shared" si="1"/>
        <v>59</v>
      </c>
    </row>
    <row r="56" spans="1:8">
      <c r="A56" s="10">
        <v>54</v>
      </c>
      <c r="B56" s="27" t="s">
        <v>124</v>
      </c>
      <c r="C56" s="18" t="s">
        <v>10</v>
      </c>
      <c r="D56" s="18" t="s">
        <v>11</v>
      </c>
      <c r="E56" s="15" t="s">
        <v>125</v>
      </c>
      <c r="F56" s="26">
        <v>6</v>
      </c>
      <c r="G56" s="18">
        <v>5</v>
      </c>
      <c r="H56" s="17">
        <f t="shared" si="1"/>
        <v>30</v>
      </c>
    </row>
    <row r="57" spans="1:8">
      <c r="A57" s="10">
        <v>55</v>
      </c>
      <c r="B57" s="25" t="s">
        <v>126</v>
      </c>
      <c r="C57" s="18" t="s">
        <v>10</v>
      </c>
      <c r="D57" s="18" t="s">
        <v>81</v>
      </c>
      <c r="E57" s="15" t="s">
        <v>127</v>
      </c>
      <c r="F57" s="26">
        <v>6</v>
      </c>
      <c r="G57" s="18">
        <v>20</v>
      </c>
      <c r="H57" s="17">
        <f t="shared" si="1"/>
        <v>120</v>
      </c>
    </row>
    <row r="58" spans="1:8">
      <c r="A58" s="10">
        <v>56</v>
      </c>
      <c r="B58" s="25" t="s">
        <v>128</v>
      </c>
      <c r="C58" s="18" t="s">
        <v>10</v>
      </c>
      <c r="D58" s="18" t="s">
        <v>30</v>
      </c>
      <c r="E58" s="15" t="s">
        <v>129</v>
      </c>
      <c r="F58" s="26">
        <v>99</v>
      </c>
      <c r="G58" s="18">
        <v>15</v>
      </c>
      <c r="H58" s="17">
        <f t="shared" si="1"/>
        <v>1485</v>
      </c>
    </row>
    <row r="59" spans="1:8">
      <c r="A59" s="10">
        <v>57</v>
      </c>
      <c r="B59" s="24" t="s">
        <v>130</v>
      </c>
      <c r="C59" s="18" t="s">
        <v>10</v>
      </c>
      <c r="D59" s="18" t="s">
        <v>30</v>
      </c>
      <c r="E59" s="15" t="s">
        <v>131</v>
      </c>
      <c r="F59" s="26">
        <v>11.8</v>
      </c>
      <c r="G59" s="18">
        <v>15</v>
      </c>
      <c r="H59" s="17">
        <f t="shared" si="1"/>
        <v>177</v>
      </c>
    </row>
    <row r="60" spans="1:8">
      <c r="A60" s="10">
        <v>58</v>
      </c>
      <c r="B60" s="25" t="s">
        <v>132</v>
      </c>
      <c r="C60" s="18" t="s">
        <v>10</v>
      </c>
      <c r="D60" s="18" t="s">
        <v>30</v>
      </c>
      <c r="E60" s="15" t="s">
        <v>133</v>
      </c>
      <c r="F60" s="26">
        <v>6.8</v>
      </c>
      <c r="G60" s="18">
        <v>50</v>
      </c>
      <c r="H60" s="17">
        <f t="shared" si="1"/>
        <v>340</v>
      </c>
    </row>
    <row r="61" spans="1:8">
      <c r="A61" s="10">
        <v>59</v>
      </c>
      <c r="B61" s="25" t="s">
        <v>134</v>
      </c>
      <c r="C61" s="18" t="s">
        <v>10</v>
      </c>
      <c r="D61" s="18" t="s">
        <v>30</v>
      </c>
      <c r="E61" s="15" t="s">
        <v>135</v>
      </c>
      <c r="F61" s="26">
        <v>17.8</v>
      </c>
      <c r="G61" s="18">
        <v>50</v>
      </c>
      <c r="H61" s="17">
        <f t="shared" si="1"/>
        <v>890</v>
      </c>
    </row>
    <row r="62" spans="1:8">
      <c r="A62" s="10">
        <v>60</v>
      </c>
      <c r="B62" s="25" t="s">
        <v>136</v>
      </c>
      <c r="C62" s="18" t="s">
        <v>10</v>
      </c>
      <c r="D62" s="18" t="s">
        <v>30</v>
      </c>
      <c r="E62" s="15" t="s">
        <v>137</v>
      </c>
      <c r="F62" s="26">
        <v>4.5</v>
      </c>
      <c r="G62" s="18">
        <v>50</v>
      </c>
      <c r="H62" s="17">
        <f t="shared" si="1"/>
        <v>225</v>
      </c>
    </row>
    <row r="63" spans="1:8">
      <c r="A63" s="10">
        <v>61</v>
      </c>
      <c r="B63" s="25" t="s">
        <v>138</v>
      </c>
      <c r="C63" s="18" t="s">
        <v>10</v>
      </c>
      <c r="D63" s="18" t="s">
        <v>11</v>
      </c>
      <c r="E63" s="15" t="s">
        <v>139</v>
      </c>
      <c r="F63" s="26">
        <v>22</v>
      </c>
      <c r="G63" s="18">
        <v>1</v>
      </c>
      <c r="H63" s="17">
        <f t="shared" si="1"/>
        <v>22</v>
      </c>
    </row>
    <row r="64" spans="1:8">
      <c r="A64" s="10">
        <v>62</v>
      </c>
      <c r="B64" s="25" t="s">
        <v>140</v>
      </c>
      <c r="C64" s="18" t="s">
        <v>10</v>
      </c>
      <c r="D64" s="18" t="s">
        <v>30</v>
      </c>
      <c r="E64" s="15" t="s">
        <v>141</v>
      </c>
      <c r="F64" s="26">
        <v>10</v>
      </c>
      <c r="G64" s="18">
        <v>40</v>
      </c>
      <c r="H64" s="17">
        <f t="shared" si="1"/>
        <v>400</v>
      </c>
    </row>
    <row r="65" spans="1:8">
      <c r="A65" s="10">
        <v>63</v>
      </c>
      <c r="B65" s="25" t="s">
        <v>142</v>
      </c>
      <c r="C65" s="18" t="s">
        <v>10</v>
      </c>
      <c r="D65" s="18" t="s">
        <v>30</v>
      </c>
      <c r="E65" s="15" t="s">
        <v>143</v>
      </c>
      <c r="F65" s="26">
        <v>35</v>
      </c>
      <c r="G65" s="18">
        <v>6</v>
      </c>
      <c r="H65" s="17">
        <f t="shared" si="1"/>
        <v>210</v>
      </c>
    </row>
    <row r="66" spans="1:8">
      <c r="A66" s="10">
        <v>64</v>
      </c>
      <c r="B66" s="25" t="s">
        <v>144</v>
      </c>
      <c r="C66" s="18" t="s">
        <v>10</v>
      </c>
      <c r="D66" s="18" t="s">
        <v>30</v>
      </c>
      <c r="E66" s="15" t="s">
        <v>145</v>
      </c>
      <c r="F66" s="26">
        <v>35</v>
      </c>
      <c r="G66" s="18">
        <v>6</v>
      </c>
      <c r="H66" s="17">
        <f t="shared" si="1"/>
        <v>210</v>
      </c>
    </row>
    <row r="67" spans="1:8">
      <c r="A67" s="10">
        <v>65</v>
      </c>
      <c r="B67" s="25" t="s">
        <v>146</v>
      </c>
      <c r="C67" s="18" t="s">
        <v>10</v>
      </c>
      <c r="D67" s="18" t="s">
        <v>30</v>
      </c>
      <c r="E67" s="15" t="s">
        <v>147</v>
      </c>
      <c r="F67" s="26">
        <v>8</v>
      </c>
      <c r="G67" s="18">
        <v>2</v>
      </c>
      <c r="H67" s="17">
        <f t="shared" si="1"/>
        <v>16</v>
      </c>
    </row>
    <row r="68" spans="1:8">
      <c r="A68" s="10">
        <v>66</v>
      </c>
      <c r="B68" s="25" t="s">
        <v>148</v>
      </c>
      <c r="C68" s="18" t="s">
        <v>10</v>
      </c>
      <c r="D68" s="18" t="s">
        <v>30</v>
      </c>
      <c r="E68" s="15" t="s">
        <v>149</v>
      </c>
      <c r="F68" s="26">
        <v>7</v>
      </c>
      <c r="G68" s="18">
        <v>50</v>
      </c>
      <c r="H68" s="17">
        <f t="shared" ref="H68:H101" si="2">F68*G68</f>
        <v>350</v>
      </c>
    </row>
    <row r="69" spans="1:8">
      <c r="A69" s="10">
        <v>67</v>
      </c>
      <c r="B69" s="27" t="s">
        <v>150</v>
      </c>
      <c r="C69" s="18" t="s">
        <v>10</v>
      </c>
      <c r="D69" s="18" t="s">
        <v>11</v>
      </c>
      <c r="E69" s="15" t="s">
        <v>151</v>
      </c>
      <c r="F69" s="26">
        <v>45</v>
      </c>
      <c r="G69" s="18">
        <v>10</v>
      </c>
      <c r="H69" s="17">
        <f t="shared" si="2"/>
        <v>450</v>
      </c>
    </row>
    <row r="70" spans="1:8">
      <c r="A70" s="10">
        <v>68</v>
      </c>
      <c r="B70" s="25" t="s">
        <v>152</v>
      </c>
      <c r="C70" s="18" t="s">
        <v>10</v>
      </c>
      <c r="D70" s="18" t="s">
        <v>30</v>
      </c>
      <c r="E70" s="15" t="s">
        <v>153</v>
      </c>
      <c r="F70" s="26">
        <v>20</v>
      </c>
      <c r="G70" s="18">
        <v>10</v>
      </c>
      <c r="H70" s="17">
        <f t="shared" si="2"/>
        <v>200</v>
      </c>
    </row>
    <row r="71" spans="1:8">
      <c r="A71" s="10">
        <v>69</v>
      </c>
      <c r="B71" s="25" t="s">
        <v>154</v>
      </c>
      <c r="C71" s="18" t="s">
        <v>10</v>
      </c>
      <c r="D71" s="18" t="s">
        <v>155</v>
      </c>
      <c r="E71" s="15" t="s">
        <v>156</v>
      </c>
      <c r="F71" s="26">
        <v>5.8</v>
      </c>
      <c r="G71" s="18">
        <v>6</v>
      </c>
      <c r="H71" s="17">
        <f t="shared" si="2"/>
        <v>34.8</v>
      </c>
    </row>
    <row r="72" spans="1:8">
      <c r="A72" s="10">
        <v>70</v>
      </c>
      <c r="B72" s="25" t="s">
        <v>157</v>
      </c>
      <c r="C72" s="18" t="s">
        <v>10</v>
      </c>
      <c r="D72" s="18" t="s">
        <v>30</v>
      </c>
      <c r="E72" s="15" t="s">
        <v>158</v>
      </c>
      <c r="F72" s="26">
        <v>2.5</v>
      </c>
      <c r="G72" s="18">
        <v>6</v>
      </c>
      <c r="H72" s="17">
        <f t="shared" si="2"/>
        <v>15</v>
      </c>
    </row>
    <row r="73" spans="1:8">
      <c r="A73" s="10">
        <v>71</v>
      </c>
      <c r="B73" s="25" t="s">
        <v>159</v>
      </c>
      <c r="C73" s="18" t="s">
        <v>10</v>
      </c>
      <c r="D73" s="18" t="s">
        <v>30</v>
      </c>
      <c r="E73" s="15" t="s">
        <v>160</v>
      </c>
      <c r="F73" s="26">
        <v>10</v>
      </c>
      <c r="G73" s="18">
        <v>10</v>
      </c>
      <c r="H73" s="17">
        <f t="shared" si="2"/>
        <v>100</v>
      </c>
    </row>
    <row r="74" spans="1:8">
      <c r="A74" s="10">
        <v>72</v>
      </c>
      <c r="B74" s="25" t="s">
        <v>161</v>
      </c>
      <c r="C74" s="18" t="s">
        <v>10</v>
      </c>
      <c r="D74" s="18" t="s">
        <v>66</v>
      </c>
      <c r="E74" s="15" t="s">
        <v>162</v>
      </c>
      <c r="F74" s="26">
        <v>45</v>
      </c>
      <c r="G74" s="18">
        <v>15</v>
      </c>
      <c r="H74" s="17">
        <f t="shared" si="2"/>
        <v>675</v>
      </c>
    </row>
    <row r="75" spans="1:8">
      <c r="A75" s="10">
        <v>73</v>
      </c>
      <c r="B75" s="24" t="s">
        <v>163</v>
      </c>
      <c r="C75" s="18" t="s">
        <v>10</v>
      </c>
      <c r="D75" s="18" t="s">
        <v>66</v>
      </c>
      <c r="E75" s="15" t="s">
        <v>162</v>
      </c>
      <c r="F75" s="26">
        <v>45</v>
      </c>
      <c r="G75" s="18">
        <v>15</v>
      </c>
      <c r="H75" s="17">
        <f t="shared" si="2"/>
        <v>675</v>
      </c>
    </row>
    <row r="76" spans="1:8">
      <c r="A76" s="10">
        <v>74</v>
      </c>
      <c r="B76" s="24" t="s">
        <v>164</v>
      </c>
      <c r="C76" s="18" t="s">
        <v>10</v>
      </c>
      <c r="D76" s="18" t="s">
        <v>66</v>
      </c>
      <c r="E76" s="15" t="s">
        <v>162</v>
      </c>
      <c r="F76" s="26">
        <v>45</v>
      </c>
      <c r="G76" s="18">
        <v>15</v>
      </c>
      <c r="H76" s="17">
        <f t="shared" si="2"/>
        <v>675</v>
      </c>
    </row>
    <row r="77" spans="1:8">
      <c r="A77" s="10">
        <v>75</v>
      </c>
      <c r="B77" s="25" t="s">
        <v>165</v>
      </c>
      <c r="C77" s="18" t="s">
        <v>10</v>
      </c>
      <c r="D77" s="18" t="s">
        <v>11</v>
      </c>
      <c r="E77" s="15" t="s">
        <v>166</v>
      </c>
      <c r="F77" s="26">
        <v>18.9</v>
      </c>
      <c r="G77" s="18">
        <v>6</v>
      </c>
      <c r="H77" s="17">
        <f t="shared" si="2"/>
        <v>113.4</v>
      </c>
    </row>
    <row r="78" spans="1:8">
      <c r="A78" s="10">
        <v>76</v>
      </c>
      <c r="B78" s="25" t="s">
        <v>167</v>
      </c>
      <c r="C78" s="18" t="s">
        <v>10</v>
      </c>
      <c r="D78" s="18" t="s">
        <v>30</v>
      </c>
      <c r="E78" s="15" t="s">
        <v>168</v>
      </c>
      <c r="F78" s="26">
        <v>15</v>
      </c>
      <c r="G78" s="18">
        <v>6</v>
      </c>
      <c r="H78" s="17">
        <f t="shared" si="2"/>
        <v>90</v>
      </c>
    </row>
    <row r="79" spans="1:8">
      <c r="A79" s="10">
        <v>77</v>
      </c>
      <c r="B79" s="24" t="s">
        <v>169</v>
      </c>
      <c r="C79" s="18" t="s">
        <v>10</v>
      </c>
      <c r="D79" s="18" t="s">
        <v>20</v>
      </c>
      <c r="E79" s="15" t="s">
        <v>170</v>
      </c>
      <c r="F79" s="26">
        <v>40</v>
      </c>
      <c r="G79" s="18">
        <v>5</v>
      </c>
      <c r="H79" s="17">
        <f t="shared" si="2"/>
        <v>200</v>
      </c>
    </row>
    <row r="80" ht="22.5" spans="1:8">
      <c r="A80" s="10">
        <v>78</v>
      </c>
      <c r="B80" s="25" t="s">
        <v>171</v>
      </c>
      <c r="C80" s="18" t="s">
        <v>10</v>
      </c>
      <c r="D80" s="18" t="s">
        <v>30</v>
      </c>
      <c r="E80" s="15" t="s">
        <v>172</v>
      </c>
      <c r="F80" s="26">
        <v>70</v>
      </c>
      <c r="G80" s="18">
        <v>12</v>
      </c>
      <c r="H80" s="17">
        <f t="shared" si="2"/>
        <v>840</v>
      </c>
    </row>
    <row r="81" ht="22.5" spans="1:8">
      <c r="A81" s="10">
        <v>79</v>
      </c>
      <c r="B81" s="24" t="s">
        <v>173</v>
      </c>
      <c r="C81" s="18" t="s">
        <v>10</v>
      </c>
      <c r="D81" s="18" t="s">
        <v>30</v>
      </c>
      <c r="E81" s="15" t="s">
        <v>174</v>
      </c>
      <c r="F81" s="26">
        <v>20</v>
      </c>
      <c r="G81" s="18">
        <v>6</v>
      </c>
      <c r="H81" s="17">
        <f t="shared" si="2"/>
        <v>120</v>
      </c>
    </row>
    <row r="82" ht="22.5" spans="1:8">
      <c r="A82" s="10">
        <v>80</v>
      </c>
      <c r="B82" s="24" t="s">
        <v>175</v>
      </c>
      <c r="C82" s="18" t="s">
        <v>10</v>
      </c>
      <c r="D82" s="18" t="s">
        <v>30</v>
      </c>
      <c r="E82" s="15" t="s">
        <v>176</v>
      </c>
      <c r="F82" s="26">
        <v>180</v>
      </c>
      <c r="G82" s="18">
        <v>6</v>
      </c>
      <c r="H82" s="17">
        <f t="shared" si="2"/>
        <v>1080</v>
      </c>
    </row>
    <row r="83" spans="1:8">
      <c r="A83" s="10">
        <v>81</v>
      </c>
      <c r="B83" s="24" t="s">
        <v>177</v>
      </c>
      <c r="C83" s="18" t="s">
        <v>10</v>
      </c>
      <c r="D83" s="18" t="s">
        <v>11</v>
      </c>
      <c r="E83" s="15" t="s">
        <v>178</v>
      </c>
      <c r="F83" s="26">
        <v>400</v>
      </c>
      <c r="G83" s="18">
        <v>8</v>
      </c>
      <c r="H83" s="17">
        <f t="shared" si="2"/>
        <v>3200</v>
      </c>
    </row>
    <row r="84" ht="22.5" spans="1:8">
      <c r="A84" s="10">
        <v>82</v>
      </c>
      <c r="B84" s="24" t="s">
        <v>179</v>
      </c>
      <c r="C84" s="18" t="s">
        <v>10</v>
      </c>
      <c r="D84" s="18" t="s">
        <v>30</v>
      </c>
      <c r="E84" s="15" t="s">
        <v>180</v>
      </c>
      <c r="F84" s="26">
        <v>5</v>
      </c>
      <c r="G84" s="18">
        <v>50</v>
      </c>
      <c r="H84" s="17">
        <f t="shared" si="2"/>
        <v>250</v>
      </c>
    </row>
    <row r="85" spans="1:8">
      <c r="A85" s="10">
        <v>83</v>
      </c>
      <c r="B85" s="24" t="s">
        <v>181</v>
      </c>
      <c r="C85" s="18" t="s">
        <v>10</v>
      </c>
      <c r="D85" s="18" t="s">
        <v>30</v>
      </c>
      <c r="E85" s="15" t="s">
        <v>182</v>
      </c>
      <c r="F85" s="26">
        <v>15</v>
      </c>
      <c r="G85" s="18">
        <v>15</v>
      </c>
      <c r="H85" s="17">
        <f t="shared" si="2"/>
        <v>225</v>
      </c>
    </row>
    <row r="86" spans="1:8">
      <c r="A86" s="10">
        <v>84</v>
      </c>
      <c r="B86" s="24" t="s">
        <v>183</v>
      </c>
      <c r="C86" s="18" t="s">
        <v>10</v>
      </c>
      <c r="D86" s="18" t="s">
        <v>37</v>
      </c>
      <c r="E86" s="15" t="s">
        <v>184</v>
      </c>
      <c r="F86" s="26">
        <v>50</v>
      </c>
      <c r="G86" s="18">
        <v>1</v>
      </c>
      <c r="H86" s="17">
        <f t="shared" si="2"/>
        <v>50</v>
      </c>
    </row>
    <row r="87" ht="22.5" spans="1:8">
      <c r="A87" s="10">
        <v>85</v>
      </c>
      <c r="B87" s="24" t="s">
        <v>185</v>
      </c>
      <c r="C87" s="18" t="s">
        <v>10</v>
      </c>
      <c r="D87" s="18" t="s">
        <v>30</v>
      </c>
      <c r="E87" s="15" t="s">
        <v>186</v>
      </c>
      <c r="F87" s="26">
        <v>8</v>
      </c>
      <c r="G87" s="18">
        <v>50</v>
      </c>
      <c r="H87" s="17">
        <f t="shared" si="2"/>
        <v>400</v>
      </c>
    </row>
    <row r="88" spans="1:8">
      <c r="A88" s="10">
        <v>86</v>
      </c>
      <c r="B88" s="24" t="s">
        <v>187</v>
      </c>
      <c r="C88" s="18" t="s">
        <v>10</v>
      </c>
      <c r="D88" s="18" t="s">
        <v>30</v>
      </c>
      <c r="E88" s="15" t="s">
        <v>188</v>
      </c>
      <c r="F88" s="26">
        <v>4</v>
      </c>
      <c r="G88" s="18">
        <v>50</v>
      </c>
      <c r="H88" s="17">
        <f t="shared" si="2"/>
        <v>200</v>
      </c>
    </row>
    <row r="89" spans="1:8">
      <c r="A89" s="10">
        <v>87</v>
      </c>
      <c r="B89" s="24" t="s">
        <v>189</v>
      </c>
      <c r="C89" s="18" t="s">
        <v>10</v>
      </c>
      <c r="D89" s="18" t="s">
        <v>30</v>
      </c>
      <c r="E89" s="15" t="s">
        <v>190</v>
      </c>
      <c r="F89" s="26">
        <v>18</v>
      </c>
      <c r="G89" s="18">
        <v>10</v>
      </c>
      <c r="H89" s="17">
        <f t="shared" si="2"/>
        <v>180</v>
      </c>
    </row>
    <row r="90" spans="1:8">
      <c r="A90" s="10">
        <v>88</v>
      </c>
      <c r="B90" s="24" t="s">
        <v>191</v>
      </c>
      <c r="C90" s="18" t="s">
        <v>10</v>
      </c>
      <c r="D90" s="18" t="s">
        <v>30</v>
      </c>
      <c r="E90" s="15" t="s">
        <v>192</v>
      </c>
      <c r="F90" s="26">
        <v>20</v>
      </c>
      <c r="G90" s="18">
        <v>10</v>
      </c>
      <c r="H90" s="17">
        <f t="shared" si="2"/>
        <v>200</v>
      </c>
    </row>
    <row r="91" spans="1:8">
      <c r="A91" s="10">
        <v>89</v>
      </c>
      <c r="B91" s="24" t="s">
        <v>193</v>
      </c>
      <c r="C91" s="18" t="s">
        <v>10</v>
      </c>
      <c r="D91" s="18" t="s">
        <v>30</v>
      </c>
      <c r="E91" s="28" t="s">
        <v>194</v>
      </c>
      <c r="F91" s="26">
        <v>4</v>
      </c>
      <c r="G91" s="18">
        <v>40</v>
      </c>
      <c r="H91" s="17">
        <f t="shared" si="2"/>
        <v>160</v>
      </c>
    </row>
    <row r="92" spans="1:8">
      <c r="A92" s="10">
        <v>90</v>
      </c>
      <c r="B92" s="24" t="s">
        <v>195</v>
      </c>
      <c r="C92" s="18" t="s">
        <v>10</v>
      </c>
      <c r="D92" s="18" t="s">
        <v>30</v>
      </c>
      <c r="E92" s="28" t="s">
        <v>194</v>
      </c>
      <c r="F92" s="26">
        <v>4</v>
      </c>
      <c r="G92" s="18">
        <v>40</v>
      </c>
      <c r="H92" s="17">
        <f t="shared" si="2"/>
        <v>160</v>
      </c>
    </row>
    <row r="93" spans="1:8">
      <c r="A93" s="10">
        <v>91</v>
      </c>
      <c r="B93" s="24" t="s">
        <v>196</v>
      </c>
      <c r="C93" s="18" t="s">
        <v>10</v>
      </c>
      <c r="D93" s="18" t="s">
        <v>30</v>
      </c>
      <c r="E93" s="15" t="s">
        <v>197</v>
      </c>
      <c r="F93" s="26">
        <v>30</v>
      </c>
      <c r="G93" s="18">
        <v>20</v>
      </c>
      <c r="H93" s="17">
        <f t="shared" si="2"/>
        <v>600</v>
      </c>
    </row>
    <row r="94" ht="22.5" spans="1:8">
      <c r="A94" s="10">
        <v>92</v>
      </c>
      <c r="B94" s="24" t="s">
        <v>198</v>
      </c>
      <c r="C94" s="18" t="s">
        <v>10</v>
      </c>
      <c r="D94" s="18" t="s">
        <v>30</v>
      </c>
      <c r="E94" s="15" t="s">
        <v>199</v>
      </c>
      <c r="F94" s="26">
        <v>40</v>
      </c>
      <c r="G94" s="18">
        <v>20</v>
      </c>
      <c r="H94" s="17">
        <f t="shared" si="2"/>
        <v>800</v>
      </c>
    </row>
    <row r="95" ht="22.5" spans="1:8">
      <c r="A95" s="10">
        <v>93</v>
      </c>
      <c r="B95" s="24" t="s">
        <v>200</v>
      </c>
      <c r="C95" s="18" t="s">
        <v>10</v>
      </c>
      <c r="D95" s="18" t="s">
        <v>30</v>
      </c>
      <c r="E95" s="15" t="s">
        <v>201</v>
      </c>
      <c r="F95" s="26">
        <v>30</v>
      </c>
      <c r="G95" s="18">
        <v>20</v>
      </c>
      <c r="H95" s="17">
        <f t="shared" si="2"/>
        <v>600</v>
      </c>
    </row>
    <row r="96" ht="22.5" spans="1:8">
      <c r="A96" s="10">
        <v>94</v>
      </c>
      <c r="B96" s="24" t="s">
        <v>202</v>
      </c>
      <c r="C96" s="18" t="s">
        <v>10</v>
      </c>
      <c r="D96" s="18" t="s">
        <v>30</v>
      </c>
      <c r="E96" s="15" t="s">
        <v>203</v>
      </c>
      <c r="F96" s="26">
        <v>60</v>
      </c>
      <c r="G96" s="18">
        <v>10</v>
      </c>
      <c r="H96" s="17">
        <f t="shared" si="2"/>
        <v>600</v>
      </c>
    </row>
    <row r="97" ht="22.5" spans="1:8">
      <c r="A97" s="10">
        <v>95</v>
      </c>
      <c r="B97" s="24" t="s">
        <v>204</v>
      </c>
      <c r="C97" s="18" t="s">
        <v>10</v>
      </c>
      <c r="D97" s="18" t="s">
        <v>30</v>
      </c>
      <c r="E97" s="15" t="s">
        <v>205</v>
      </c>
      <c r="F97" s="26">
        <v>40</v>
      </c>
      <c r="G97" s="18">
        <v>15</v>
      </c>
      <c r="H97" s="17">
        <f t="shared" si="2"/>
        <v>600</v>
      </c>
    </row>
    <row r="98" ht="22.5" spans="1:8">
      <c r="A98" s="10">
        <v>96</v>
      </c>
      <c r="B98" s="24" t="s">
        <v>206</v>
      </c>
      <c r="C98" s="18" t="s">
        <v>10</v>
      </c>
      <c r="D98" s="18" t="s">
        <v>30</v>
      </c>
      <c r="E98" s="15" t="s">
        <v>207</v>
      </c>
      <c r="F98" s="26">
        <v>30</v>
      </c>
      <c r="G98" s="18">
        <v>3</v>
      </c>
      <c r="H98" s="17">
        <f t="shared" si="2"/>
        <v>90</v>
      </c>
    </row>
    <row r="99" spans="1:8">
      <c r="A99" s="10">
        <v>97</v>
      </c>
      <c r="B99" s="24" t="s">
        <v>208</v>
      </c>
      <c r="C99" s="18" t="s">
        <v>10</v>
      </c>
      <c r="D99" s="18" t="s">
        <v>30</v>
      </c>
      <c r="E99" s="15" t="s">
        <v>209</v>
      </c>
      <c r="F99" s="26">
        <v>99</v>
      </c>
      <c r="G99" s="18">
        <v>1</v>
      </c>
      <c r="H99" s="17">
        <f t="shared" si="2"/>
        <v>99</v>
      </c>
    </row>
    <row r="100" spans="1:8">
      <c r="A100" s="10">
        <v>98</v>
      </c>
      <c r="B100" s="24" t="s">
        <v>210</v>
      </c>
      <c r="C100" s="18" t="s">
        <v>10</v>
      </c>
      <c r="D100" s="18" t="s">
        <v>11</v>
      </c>
      <c r="E100" s="15" t="s">
        <v>211</v>
      </c>
      <c r="F100" s="26">
        <v>80</v>
      </c>
      <c r="G100" s="18">
        <v>3</v>
      </c>
      <c r="H100" s="17">
        <f t="shared" si="2"/>
        <v>240</v>
      </c>
    </row>
    <row r="101" ht="45" spans="1:8">
      <c r="A101" s="10">
        <v>99</v>
      </c>
      <c r="B101" s="24" t="s">
        <v>212</v>
      </c>
      <c r="C101" s="18" t="s">
        <v>10</v>
      </c>
      <c r="D101" s="29" t="s">
        <v>90</v>
      </c>
      <c r="E101" s="15" t="s">
        <v>213</v>
      </c>
      <c r="F101" s="30">
        <v>0.2</v>
      </c>
      <c r="G101" s="31">
        <v>5000</v>
      </c>
      <c r="H101" s="17">
        <f t="shared" si="2"/>
        <v>1000</v>
      </c>
    </row>
    <row r="102" spans="8:8">
      <c r="H102" s="4">
        <f>SUM(H3:H101)</f>
        <v>98166.9</v>
      </c>
    </row>
  </sheetData>
  <mergeCells count="1">
    <mergeCell ref="A1:H1"/>
  </mergeCells>
  <pageMargins left="0.31496062992126" right="0.31496062992126" top="0.354330708661417" bottom="0.354330708661417" header="0.31496062992126" footer="0.31496062992126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cols>
    <col min="1" max="1" width="8.725" customWidth="1"/>
  </cols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cols>
    <col min="1" max="1" width="8.725" customWidth="1"/>
  </cols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Organization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Cris~</cp:lastModifiedBy>
  <dcterms:created xsi:type="dcterms:W3CDTF">2022-11-04T04:55:00Z</dcterms:created>
  <cp:lastPrinted>2022-11-04T04:58:00Z</cp:lastPrinted>
  <dcterms:modified xsi:type="dcterms:W3CDTF">2023-09-12T07:44:24Z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D99699EA0B6747BE9D3EB83B237DC819_13</vt:lpwstr>
  </property>
  <property fmtid="{D5CDD505-2E9C-101B-9397-08002B2CF9AE}" pid="3" name="KSOProductBuildVer">
    <vt:lpwstr>2052-11.1.0.14309</vt:lpwstr>
  </property>
</Properties>
</file>